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cts\Connect Illinois\Connect Champaign County FiberNOW\Finley\"/>
    </mc:Choice>
  </mc:AlternateContent>
  <xr:revisionPtr revIDLastSave="0" documentId="13_ncr:1_{C15494FE-AF0A-4814-9FFB-960AF7725D9C}" xr6:coauthVersionLast="47" xr6:coauthVersionMax="47" xr10:uidLastSave="{00000000-0000-0000-0000-000000000000}"/>
  <bookViews>
    <workbookView xWindow="7530" yWindow="0" windowWidth="28545" windowHeight="21600" xr2:uid="{34F3AD28-E3FD-401D-8D87-ECA8C739A4A9}"/>
  </bookViews>
  <sheets>
    <sheet name="Pricing Propos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46" i="1" l="1"/>
</calcChain>
</file>

<file path=xl/sharedStrings.xml><?xml version="1.0" encoding="utf-8"?>
<sst xmlns="http://schemas.openxmlformats.org/spreadsheetml/2006/main" count="53" uniqueCount="53">
  <si>
    <t>Unit</t>
  </si>
  <si>
    <t>Qty</t>
  </si>
  <si>
    <t>Labor</t>
  </si>
  <si>
    <t>CFM</t>
  </si>
  <si>
    <t>Extended</t>
  </si>
  <si>
    <t>BFO12</t>
  </si>
  <si>
    <t>BFO12I</t>
  </si>
  <si>
    <t>BFO24</t>
  </si>
  <si>
    <t>BFO24I</t>
  </si>
  <si>
    <t>BFO48</t>
  </si>
  <si>
    <t>BFO48I</t>
  </si>
  <si>
    <t>BFO96I</t>
  </si>
  <si>
    <t>BFO144I</t>
  </si>
  <si>
    <t>BFO288I</t>
  </si>
  <si>
    <t>BFOV(1-0.75)</t>
  </si>
  <si>
    <t>BFOV(1-1)</t>
  </si>
  <si>
    <t>BFOV(2-1)</t>
  </si>
  <si>
    <t>BFOV(1-0.75)(1-1.25)</t>
  </si>
  <si>
    <t>BFOV(1-1.25)</t>
  </si>
  <si>
    <t>BFOV(2-1.25)</t>
  </si>
  <si>
    <t>BFOV(1-1.25)(1-2)</t>
  </si>
  <si>
    <t>BFOV(1-1.5)</t>
  </si>
  <si>
    <t>BFOV(2-1.5)</t>
  </si>
  <si>
    <t>BFOV(1-2)</t>
  </si>
  <si>
    <t>BFOV(2-2)</t>
  </si>
  <si>
    <t>BHF(11x17x18)</t>
  </si>
  <si>
    <t>BHF(17x24x30)</t>
  </si>
  <si>
    <t>BHF(24x36x30)</t>
  </si>
  <si>
    <t>BM2(5/8)(8)</t>
  </si>
  <si>
    <t>BM53</t>
  </si>
  <si>
    <t>BM60(1-0.75)</t>
  </si>
  <si>
    <t>BM60(1-1)</t>
  </si>
  <si>
    <t>BM60(2-1)</t>
  </si>
  <si>
    <t>BM60(1-0.75)(1-1.25)</t>
  </si>
  <si>
    <t>BM60(1-0.75)(2-1.25)</t>
  </si>
  <si>
    <t>BM60(1-1.25)</t>
  </si>
  <si>
    <t>BM60(1-1.25)(1-2)</t>
  </si>
  <si>
    <t>BM60(1-4)(1-1.25)</t>
  </si>
  <si>
    <t>BM60(2-0.75)</t>
  </si>
  <si>
    <t>BM60(2-0.75)(1-1.25)</t>
  </si>
  <si>
    <t>BM60(2-1.25)</t>
  </si>
  <si>
    <t>BM60(1-1.5)</t>
  </si>
  <si>
    <t>BM60(2-1.5)</t>
  </si>
  <si>
    <t>BM60(1-2)</t>
  </si>
  <si>
    <t>BM60(2-2)</t>
  </si>
  <si>
    <t>BM60(1-1.25)R</t>
  </si>
  <si>
    <t>Total</t>
  </si>
  <si>
    <t>Quantities subject to change. Please provide best pricing for each unit.</t>
  </si>
  <si>
    <t>Please provide pricing even if quantity is zero.</t>
  </si>
  <si>
    <t>Mobilization</t>
  </si>
  <si>
    <t>Estimated OFM price for bonding purposes: $1,701,735.30</t>
  </si>
  <si>
    <t>APPENDIX A - Pricing Proposal</t>
  </si>
  <si>
    <t xml:space="preserve">BHF(30X48X36)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</si>
</sst>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9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ptos Narrow"/>
      <family val="2"/>
      <scheme val="minor"/>
    </font>
    <font>
      <b/>
      <sz val="1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center"/>
    </xf>
    <xf numFmtId="164" fontId="3" fillId="3" borderId="8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D3AF-5D2E-45B1-8277-D57A9F281246}">
  <dimension ref="A1:E51"/>
  <sheetViews>
    <sheetView tabSelected="1" zoomScaleNormal="100" workbookViewId="0">
      <selection activeCell="C24" sqref="C24"/>
    </sheetView>
  </sheetViews>
  <sheetFormatPr defaultRowHeight="15" x14ac:dyDescent="0.25"/>
  <cols>
    <col min="1" max="1" width="31.5" style="1" customWidth="1"/>
    <col min="2" max="2" width="9.33203125" style="1"/>
    <col min="3" max="3" width="24.83203125" style="1" customWidth="1"/>
    <col min="4" max="4" width="26" style="1" customWidth="1"/>
    <col min="5" max="5" width="25.33203125" style="1" customWidth="1"/>
  </cols>
  <sheetData>
    <row r="1" spans="1:5" s="16" customFormat="1" ht="21.75" thickBot="1" x14ac:dyDescent="0.4">
      <c r="A1" s="23" t="s">
        <v>51</v>
      </c>
      <c r="B1" s="23"/>
      <c r="C1" s="23"/>
      <c r="D1" s="23"/>
      <c r="E1" s="23"/>
    </row>
    <row r="2" spans="1:5" s="3" customFormat="1" ht="14.25" thickBot="1" x14ac:dyDescent="0.3">
      <c r="A2" s="4" t="s">
        <v>0</v>
      </c>
      <c r="B2" s="5" t="s">
        <v>1</v>
      </c>
      <c r="C2" s="6" t="s">
        <v>2</v>
      </c>
      <c r="D2" s="4" t="s">
        <v>3</v>
      </c>
      <c r="E2" s="6" t="s">
        <v>4</v>
      </c>
    </row>
    <row r="3" spans="1:5" s="3" customFormat="1" ht="13.5" x14ac:dyDescent="0.25">
      <c r="A3" s="7" t="s">
        <v>5</v>
      </c>
      <c r="B3" s="9">
        <v>24420</v>
      </c>
      <c r="C3" s="10">
        <v>0</v>
      </c>
      <c r="D3" s="8">
        <v>0</v>
      </c>
      <c r="E3" s="20">
        <f t="shared" ref="E3:E45" si="0">B3*(C3+D3)</f>
        <v>0</v>
      </c>
    </row>
    <row r="4" spans="1:5" s="3" customFormat="1" ht="13.5" x14ac:dyDescent="0.25">
      <c r="A4" s="7" t="s">
        <v>6</v>
      </c>
      <c r="B4" s="9">
        <v>48672</v>
      </c>
      <c r="C4" s="10">
        <v>0</v>
      </c>
      <c r="D4" s="8">
        <v>0</v>
      </c>
      <c r="E4" s="20">
        <f t="shared" si="0"/>
        <v>0</v>
      </c>
    </row>
    <row r="5" spans="1:5" s="3" customFormat="1" ht="13.5" x14ac:dyDescent="0.25">
      <c r="A5" s="7" t="s">
        <v>7</v>
      </c>
      <c r="B5" s="9">
        <v>5694</v>
      </c>
      <c r="C5" s="10">
        <v>0</v>
      </c>
      <c r="D5" s="8">
        <v>0</v>
      </c>
      <c r="E5" s="20">
        <f t="shared" si="0"/>
        <v>0</v>
      </c>
    </row>
    <row r="6" spans="1:5" s="3" customFormat="1" ht="13.5" x14ac:dyDescent="0.25">
      <c r="A6" s="7" t="s">
        <v>8</v>
      </c>
      <c r="B6" s="9">
        <v>12262</v>
      </c>
      <c r="C6" s="10">
        <v>0</v>
      </c>
      <c r="D6" s="8">
        <v>0</v>
      </c>
      <c r="E6" s="20">
        <f t="shared" si="0"/>
        <v>0</v>
      </c>
    </row>
    <row r="7" spans="1:5" s="3" customFormat="1" ht="13.5" x14ac:dyDescent="0.25">
      <c r="A7" s="7" t="s">
        <v>9</v>
      </c>
      <c r="B7" s="9">
        <v>26706</v>
      </c>
      <c r="C7" s="10">
        <v>0</v>
      </c>
      <c r="D7" s="8">
        <v>0</v>
      </c>
      <c r="E7" s="20">
        <f t="shared" si="0"/>
        <v>0</v>
      </c>
    </row>
    <row r="8" spans="1:5" s="3" customFormat="1" ht="13.5" x14ac:dyDescent="0.25">
      <c r="A8" s="7" t="s">
        <v>10</v>
      </c>
      <c r="B8" s="9">
        <v>6138</v>
      </c>
      <c r="C8" s="10">
        <v>0</v>
      </c>
      <c r="D8" s="8">
        <v>0</v>
      </c>
      <c r="E8" s="20">
        <f t="shared" si="0"/>
        <v>0</v>
      </c>
    </row>
    <row r="9" spans="1:5" s="3" customFormat="1" ht="13.5" x14ac:dyDescent="0.25">
      <c r="A9" s="7" t="s">
        <v>11</v>
      </c>
      <c r="B9" s="9">
        <v>1986</v>
      </c>
      <c r="C9" s="10">
        <v>0</v>
      </c>
      <c r="D9" s="8">
        <v>0</v>
      </c>
      <c r="E9" s="20">
        <f t="shared" si="0"/>
        <v>0</v>
      </c>
    </row>
    <row r="10" spans="1:5" s="3" customFormat="1" ht="13.5" x14ac:dyDescent="0.25">
      <c r="A10" s="7" t="s">
        <v>12</v>
      </c>
      <c r="B10" s="9">
        <v>418512</v>
      </c>
      <c r="C10" s="10">
        <v>0</v>
      </c>
      <c r="D10" s="8">
        <v>0</v>
      </c>
      <c r="E10" s="20">
        <f t="shared" si="0"/>
        <v>0</v>
      </c>
    </row>
    <row r="11" spans="1:5" s="3" customFormat="1" ht="13.5" x14ac:dyDescent="0.25">
      <c r="A11" s="7" t="s">
        <v>13</v>
      </c>
      <c r="B11" s="9">
        <v>175760</v>
      </c>
      <c r="C11" s="10">
        <v>0</v>
      </c>
      <c r="D11" s="8">
        <v>0</v>
      </c>
      <c r="E11" s="20">
        <f t="shared" si="0"/>
        <v>0</v>
      </c>
    </row>
    <row r="12" spans="1:5" s="3" customFormat="1" ht="13.5" x14ac:dyDescent="0.25">
      <c r="A12" s="7" t="s">
        <v>14</v>
      </c>
      <c r="B12" s="9">
        <v>0</v>
      </c>
      <c r="C12" s="10">
        <v>0</v>
      </c>
      <c r="D12" s="8">
        <v>0</v>
      </c>
      <c r="E12" s="20">
        <f t="shared" si="0"/>
        <v>0</v>
      </c>
    </row>
    <row r="13" spans="1:5" s="3" customFormat="1" ht="13.5" x14ac:dyDescent="0.25">
      <c r="A13" s="7" t="s">
        <v>15</v>
      </c>
      <c r="B13" s="9">
        <v>0</v>
      </c>
      <c r="C13" s="10">
        <v>0</v>
      </c>
      <c r="D13" s="8">
        <v>0</v>
      </c>
      <c r="E13" s="20">
        <f t="shared" si="0"/>
        <v>0</v>
      </c>
    </row>
    <row r="14" spans="1:5" s="3" customFormat="1" ht="13.5" x14ac:dyDescent="0.25">
      <c r="A14" s="7" t="s">
        <v>16</v>
      </c>
      <c r="B14" s="9">
        <v>0</v>
      </c>
      <c r="C14" s="10">
        <v>0</v>
      </c>
      <c r="D14" s="8">
        <v>0</v>
      </c>
      <c r="E14" s="20">
        <f t="shared" si="0"/>
        <v>0</v>
      </c>
    </row>
    <row r="15" spans="1:5" s="3" customFormat="1" ht="13.5" x14ac:dyDescent="0.25">
      <c r="A15" s="7" t="s">
        <v>17</v>
      </c>
      <c r="B15" s="9">
        <v>8314</v>
      </c>
      <c r="C15" s="10">
        <v>0</v>
      </c>
      <c r="D15" s="8">
        <v>0</v>
      </c>
      <c r="E15" s="20">
        <f t="shared" si="0"/>
        <v>0</v>
      </c>
    </row>
    <row r="16" spans="1:5" s="3" customFormat="1" ht="13.5" x14ac:dyDescent="0.25">
      <c r="A16" s="7" t="s">
        <v>18</v>
      </c>
      <c r="B16" s="9">
        <v>359604</v>
      </c>
      <c r="C16" s="10">
        <v>0</v>
      </c>
      <c r="D16" s="8">
        <v>0</v>
      </c>
      <c r="E16" s="20">
        <f t="shared" si="0"/>
        <v>0</v>
      </c>
    </row>
    <row r="17" spans="1:5" s="3" customFormat="1" ht="13.5" x14ac:dyDescent="0.25">
      <c r="A17" s="7" t="s">
        <v>19</v>
      </c>
      <c r="B17" s="9">
        <v>12526</v>
      </c>
      <c r="C17" s="10">
        <v>0</v>
      </c>
      <c r="D17" s="8">
        <v>0</v>
      </c>
      <c r="E17" s="20">
        <f t="shared" si="0"/>
        <v>0</v>
      </c>
    </row>
    <row r="18" spans="1:5" s="3" customFormat="1" ht="13.5" x14ac:dyDescent="0.25">
      <c r="A18" s="7" t="s">
        <v>20</v>
      </c>
      <c r="B18" s="9">
        <v>0</v>
      </c>
      <c r="C18" s="10">
        <v>0</v>
      </c>
      <c r="D18" s="8">
        <v>0</v>
      </c>
      <c r="E18" s="20">
        <f t="shared" si="0"/>
        <v>0</v>
      </c>
    </row>
    <row r="19" spans="1:5" s="3" customFormat="1" ht="13.5" x14ac:dyDescent="0.25">
      <c r="A19" s="7" t="s">
        <v>21</v>
      </c>
      <c r="B19" s="9">
        <v>0</v>
      </c>
      <c r="C19" s="10">
        <v>0</v>
      </c>
      <c r="D19" s="8">
        <v>0</v>
      </c>
      <c r="E19" s="20">
        <f t="shared" si="0"/>
        <v>0</v>
      </c>
    </row>
    <row r="20" spans="1:5" s="3" customFormat="1" ht="13.5" x14ac:dyDescent="0.25">
      <c r="A20" s="7" t="s">
        <v>22</v>
      </c>
      <c r="B20" s="9">
        <v>0</v>
      </c>
      <c r="C20" s="10">
        <v>0</v>
      </c>
      <c r="D20" s="8">
        <v>0</v>
      </c>
      <c r="E20" s="20">
        <f t="shared" si="0"/>
        <v>0</v>
      </c>
    </row>
    <row r="21" spans="1:5" s="3" customFormat="1" ht="13.5" x14ac:dyDescent="0.25">
      <c r="A21" s="7" t="s">
        <v>23</v>
      </c>
      <c r="B21" s="9">
        <v>0</v>
      </c>
      <c r="C21" s="10">
        <v>0</v>
      </c>
      <c r="D21" s="8">
        <v>0</v>
      </c>
      <c r="E21" s="20">
        <f t="shared" si="0"/>
        <v>0</v>
      </c>
    </row>
    <row r="22" spans="1:5" s="3" customFormat="1" ht="13.5" x14ac:dyDescent="0.25">
      <c r="A22" s="7" t="s">
        <v>24</v>
      </c>
      <c r="B22" s="9">
        <v>0</v>
      </c>
      <c r="C22" s="10">
        <v>0</v>
      </c>
      <c r="D22" s="8">
        <v>0</v>
      </c>
      <c r="E22" s="20">
        <f t="shared" si="0"/>
        <v>0</v>
      </c>
    </row>
    <row r="23" spans="1:5" s="3" customFormat="1" ht="13.5" x14ac:dyDescent="0.25">
      <c r="A23" s="7" t="s">
        <v>25</v>
      </c>
      <c r="B23" s="9">
        <v>161</v>
      </c>
      <c r="C23" s="10">
        <v>0</v>
      </c>
      <c r="D23" s="8">
        <v>0</v>
      </c>
      <c r="E23" s="20">
        <f t="shared" si="0"/>
        <v>0</v>
      </c>
    </row>
    <row r="24" spans="1:5" s="3" customFormat="1" ht="13.5" x14ac:dyDescent="0.25">
      <c r="A24" s="7" t="s">
        <v>26</v>
      </c>
      <c r="B24" s="9">
        <v>133</v>
      </c>
      <c r="C24" s="10">
        <v>0</v>
      </c>
      <c r="D24" s="8">
        <v>0</v>
      </c>
      <c r="E24" s="20">
        <f t="shared" si="0"/>
        <v>0</v>
      </c>
    </row>
    <row r="25" spans="1:5" s="3" customFormat="1" ht="13.5" x14ac:dyDescent="0.25">
      <c r="A25" s="7" t="s">
        <v>27</v>
      </c>
      <c r="B25" s="9">
        <v>303</v>
      </c>
      <c r="C25" s="10">
        <v>0</v>
      </c>
      <c r="D25" s="8">
        <v>0</v>
      </c>
      <c r="E25" s="20">
        <f t="shared" si="0"/>
        <v>0</v>
      </c>
    </row>
    <row r="26" spans="1:5" s="3" customFormat="1" ht="13.5" x14ac:dyDescent="0.25">
      <c r="A26" s="7" t="s">
        <v>52</v>
      </c>
      <c r="B26" s="9">
        <v>9</v>
      </c>
      <c r="C26" s="10">
        <v>0</v>
      </c>
      <c r="D26" s="8">
        <v>0</v>
      </c>
      <c r="E26" s="20">
        <f t="shared" ref="E26" si="1">B26*(C26+D26)</f>
        <v>0</v>
      </c>
    </row>
    <row r="27" spans="1:5" s="3" customFormat="1" ht="13.5" x14ac:dyDescent="0.25">
      <c r="A27" s="7" t="s">
        <v>28</v>
      </c>
      <c r="B27" s="9">
        <v>352</v>
      </c>
      <c r="C27" s="10">
        <v>0</v>
      </c>
      <c r="D27" s="8">
        <v>0</v>
      </c>
      <c r="E27" s="20">
        <f t="shared" si="0"/>
        <v>0</v>
      </c>
    </row>
    <row r="28" spans="1:5" s="3" customFormat="1" ht="13.5" x14ac:dyDescent="0.25">
      <c r="A28" s="7" t="s">
        <v>29</v>
      </c>
      <c r="B28" s="9">
        <v>188</v>
      </c>
      <c r="C28" s="10">
        <v>0</v>
      </c>
      <c r="D28" s="8">
        <v>0</v>
      </c>
      <c r="E28" s="20">
        <f t="shared" si="0"/>
        <v>0</v>
      </c>
    </row>
    <row r="29" spans="1:5" s="3" customFormat="1" ht="13.5" x14ac:dyDescent="0.25">
      <c r="A29" s="7" t="s">
        <v>30</v>
      </c>
      <c r="B29" s="9">
        <v>7860</v>
      </c>
      <c r="C29" s="10">
        <v>0</v>
      </c>
      <c r="D29" s="8">
        <v>0</v>
      </c>
      <c r="E29" s="20">
        <f t="shared" si="0"/>
        <v>0</v>
      </c>
    </row>
    <row r="30" spans="1:5" s="3" customFormat="1" ht="13.5" x14ac:dyDescent="0.25">
      <c r="A30" s="7" t="s">
        <v>31</v>
      </c>
      <c r="B30" s="9">
        <v>0</v>
      </c>
      <c r="C30" s="10">
        <v>0</v>
      </c>
      <c r="D30" s="8">
        <v>0</v>
      </c>
      <c r="E30" s="20">
        <f t="shared" si="0"/>
        <v>0</v>
      </c>
    </row>
    <row r="31" spans="1:5" s="3" customFormat="1" ht="13.5" x14ac:dyDescent="0.25">
      <c r="A31" s="7" t="s">
        <v>32</v>
      </c>
      <c r="B31" s="9">
        <v>0</v>
      </c>
      <c r="C31" s="10">
        <v>0</v>
      </c>
      <c r="D31" s="8">
        <v>0</v>
      </c>
      <c r="E31" s="20">
        <f t="shared" si="0"/>
        <v>0</v>
      </c>
    </row>
    <row r="32" spans="1:5" s="3" customFormat="1" ht="13.5" x14ac:dyDescent="0.25">
      <c r="A32" s="7" t="s">
        <v>33</v>
      </c>
      <c r="B32" s="9">
        <v>17564</v>
      </c>
      <c r="C32" s="10">
        <v>0</v>
      </c>
      <c r="D32" s="8">
        <v>0</v>
      </c>
      <c r="E32" s="20">
        <f t="shared" si="0"/>
        <v>0</v>
      </c>
    </row>
    <row r="33" spans="1:5" s="3" customFormat="1" ht="13.5" x14ac:dyDescent="0.25">
      <c r="A33" s="7" t="s">
        <v>34</v>
      </c>
      <c r="B33" s="9">
        <v>4610</v>
      </c>
      <c r="C33" s="10">
        <v>0</v>
      </c>
      <c r="D33" s="8">
        <v>0</v>
      </c>
      <c r="E33" s="20">
        <f t="shared" si="0"/>
        <v>0</v>
      </c>
    </row>
    <row r="34" spans="1:5" s="3" customFormat="1" ht="13.5" x14ac:dyDescent="0.25">
      <c r="A34" s="7" t="s">
        <v>35</v>
      </c>
      <c r="B34" s="9">
        <v>155738</v>
      </c>
      <c r="C34" s="10">
        <v>0</v>
      </c>
      <c r="D34" s="8">
        <v>0</v>
      </c>
      <c r="E34" s="20">
        <f t="shared" si="0"/>
        <v>0</v>
      </c>
    </row>
    <row r="35" spans="1:5" s="3" customFormat="1" ht="13.5" x14ac:dyDescent="0.25">
      <c r="A35" s="7" t="s">
        <v>36</v>
      </c>
      <c r="B35" s="9">
        <v>0</v>
      </c>
      <c r="C35" s="10">
        <v>0</v>
      </c>
      <c r="D35" s="8">
        <v>0</v>
      </c>
      <c r="E35" s="20">
        <f t="shared" si="0"/>
        <v>0</v>
      </c>
    </row>
    <row r="36" spans="1:5" s="3" customFormat="1" ht="13.5" x14ac:dyDescent="0.25">
      <c r="A36" s="7" t="s">
        <v>37</v>
      </c>
      <c r="B36" s="9">
        <v>1786</v>
      </c>
      <c r="C36" s="10">
        <v>0</v>
      </c>
      <c r="D36" s="8">
        <v>0</v>
      </c>
      <c r="E36" s="20">
        <f t="shared" si="0"/>
        <v>0</v>
      </c>
    </row>
    <row r="37" spans="1:5" s="3" customFormat="1" ht="13.5" x14ac:dyDescent="0.25">
      <c r="A37" s="7" t="s">
        <v>38</v>
      </c>
      <c r="B37" s="9">
        <v>62</v>
      </c>
      <c r="C37" s="10">
        <v>0</v>
      </c>
      <c r="D37" s="8">
        <v>0</v>
      </c>
      <c r="E37" s="20">
        <f t="shared" si="0"/>
        <v>0</v>
      </c>
    </row>
    <row r="38" spans="1:5" s="3" customFormat="1" ht="13.5" x14ac:dyDescent="0.25">
      <c r="A38" s="7" t="s">
        <v>39</v>
      </c>
      <c r="B38" s="9">
        <v>210</v>
      </c>
      <c r="C38" s="10">
        <v>0</v>
      </c>
      <c r="D38" s="8">
        <v>0</v>
      </c>
      <c r="E38" s="20">
        <f t="shared" si="0"/>
        <v>0</v>
      </c>
    </row>
    <row r="39" spans="1:5" s="3" customFormat="1" ht="13.5" x14ac:dyDescent="0.25">
      <c r="A39" s="7" t="s">
        <v>40</v>
      </c>
      <c r="B39" s="9">
        <v>28628</v>
      </c>
      <c r="C39" s="10">
        <v>0</v>
      </c>
      <c r="D39" s="8">
        <v>0</v>
      </c>
      <c r="E39" s="20">
        <f t="shared" si="0"/>
        <v>0</v>
      </c>
    </row>
    <row r="40" spans="1:5" s="3" customFormat="1" ht="13.5" x14ac:dyDescent="0.25">
      <c r="A40" s="7" t="s">
        <v>41</v>
      </c>
      <c r="B40" s="9">
        <v>0</v>
      </c>
      <c r="C40" s="10">
        <v>0</v>
      </c>
      <c r="D40" s="8">
        <v>0</v>
      </c>
      <c r="E40" s="20">
        <f t="shared" si="0"/>
        <v>0</v>
      </c>
    </row>
    <row r="41" spans="1:5" s="3" customFormat="1" ht="13.5" x14ac:dyDescent="0.25">
      <c r="A41" s="7" t="s">
        <v>42</v>
      </c>
      <c r="B41" s="9">
        <v>0</v>
      </c>
      <c r="C41" s="10">
        <v>0</v>
      </c>
      <c r="D41" s="8">
        <v>0</v>
      </c>
      <c r="E41" s="20">
        <f t="shared" si="0"/>
        <v>0</v>
      </c>
    </row>
    <row r="42" spans="1:5" s="3" customFormat="1" ht="13.5" x14ac:dyDescent="0.25">
      <c r="A42" s="7" t="s">
        <v>43</v>
      </c>
      <c r="B42" s="9">
        <v>0</v>
      </c>
      <c r="C42" s="10">
        <v>0</v>
      </c>
      <c r="D42" s="8">
        <v>0</v>
      </c>
      <c r="E42" s="20">
        <f t="shared" si="0"/>
        <v>0</v>
      </c>
    </row>
    <row r="43" spans="1:5" s="3" customFormat="1" ht="13.5" x14ac:dyDescent="0.25">
      <c r="A43" s="7" t="s">
        <v>44</v>
      </c>
      <c r="B43" s="9">
        <v>0</v>
      </c>
      <c r="C43" s="10">
        <v>0</v>
      </c>
      <c r="D43" s="8">
        <v>0</v>
      </c>
      <c r="E43" s="20">
        <f t="shared" si="0"/>
        <v>0</v>
      </c>
    </row>
    <row r="44" spans="1:5" s="3" customFormat="1" ht="13.5" x14ac:dyDescent="0.25">
      <c r="A44" s="7" t="s">
        <v>45</v>
      </c>
      <c r="B44" s="9">
        <v>0</v>
      </c>
      <c r="C44" s="10">
        <v>0</v>
      </c>
      <c r="D44" s="8">
        <v>0</v>
      </c>
      <c r="E44" s="20">
        <f t="shared" si="0"/>
        <v>0</v>
      </c>
    </row>
    <row r="45" spans="1:5" s="3" customFormat="1" ht="13.5" x14ac:dyDescent="0.25">
      <c r="A45" s="11" t="s">
        <v>49</v>
      </c>
      <c r="B45" s="12">
        <v>1</v>
      </c>
      <c r="C45" s="10">
        <v>0</v>
      </c>
      <c r="D45" s="8">
        <v>0</v>
      </c>
      <c r="E45" s="20">
        <f t="shared" si="0"/>
        <v>0</v>
      </c>
    </row>
    <row r="46" spans="1:5" s="3" customFormat="1" ht="14.25" thickBot="1" x14ac:dyDescent="0.3">
      <c r="A46" s="13" t="s">
        <v>46</v>
      </c>
      <c r="B46" s="14"/>
      <c r="C46" s="14"/>
      <c r="D46" s="14"/>
      <c r="E46" s="21">
        <f>SUM(E3:E45)</f>
        <v>0</v>
      </c>
    </row>
    <row r="47" spans="1:5" s="3" customFormat="1" ht="4.5" customHeight="1" x14ac:dyDescent="0.25">
      <c r="A47" s="17"/>
      <c r="B47" s="18"/>
      <c r="C47" s="18"/>
      <c r="D47" s="18"/>
      <c r="E47" s="19"/>
    </row>
    <row r="48" spans="1:5" s="3" customFormat="1" ht="13.5" x14ac:dyDescent="0.25">
      <c r="A48" s="22" t="s">
        <v>47</v>
      </c>
      <c r="B48" s="22"/>
      <c r="C48" s="22"/>
      <c r="D48" s="22"/>
      <c r="E48" s="22"/>
    </row>
    <row r="49" spans="1:5" s="3" customFormat="1" ht="13.5" x14ac:dyDescent="0.25">
      <c r="A49" s="22" t="s">
        <v>48</v>
      </c>
      <c r="B49" s="22"/>
      <c r="C49" s="22"/>
      <c r="D49" s="22"/>
      <c r="E49" s="22"/>
    </row>
    <row r="50" spans="1:5" s="3" customFormat="1" ht="3.75" customHeight="1" x14ac:dyDescent="0.25">
      <c r="A50" s="15"/>
      <c r="B50" s="15"/>
      <c r="C50" s="15"/>
      <c r="D50" s="15"/>
      <c r="E50" s="2"/>
    </row>
    <row r="51" spans="1:5" s="3" customFormat="1" ht="13.5" x14ac:dyDescent="0.25">
      <c r="A51" s="22" t="s">
        <v>50</v>
      </c>
      <c r="B51" s="22"/>
      <c r="C51" s="22"/>
      <c r="D51" s="22"/>
      <c r="E51" s="22"/>
    </row>
  </sheetData>
  <sheetProtection algorithmName="SHA-512" hashValue="9YQUSNhf87tDg6/hTMoSGefY3EFRd2U0lXP4knd5siuys6zxHJOIHcI/n/pIofVvhtdMkHaD7eAPIlU/pI9L0w==" saltValue="w2ZZu1cT6nRXX1KQ3c0IPQ==" spinCount="100000" sheet="1" objects="1" scenarios="1"/>
  <mergeCells count="4">
    <mergeCell ref="A48:E48"/>
    <mergeCell ref="A49:E49"/>
    <mergeCell ref="A51:E51"/>
    <mergeCell ref="A1:E1"/>
  </mergeCells>
  <pageMargins left="0.5" right="0.5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Folk</dc:creator>
  <cp:lastModifiedBy>Peter Folk</cp:lastModifiedBy>
  <dcterms:created xsi:type="dcterms:W3CDTF">2025-02-03T22:34:23Z</dcterms:created>
  <dcterms:modified xsi:type="dcterms:W3CDTF">2025-02-07T19:02:09Z</dcterms:modified>
</cp:coreProperties>
</file>